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2240" windowHeight="6795" activeTab="1"/>
  </bookViews>
  <sheets>
    <sheet name="Toms Update" sheetId="1" r:id="rId1"/>
    <sheet name="AG Update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/>
  <c r="G43"/>
  <c r="G18"/>
  <c r="H20" s="1"/>
  <c r="G28"/>
  <c r="H44" s="1"/>
  <c r="G33"/>
  <c r="G32" i="1"/>
  <c r="G40"/>
  <c r="G47"/>
  <c r="H48"/>
  <c r="H16"/>
</calcChain>
</file>

<file path=xl/sharedStrings.xml><?xml version="1.0" encoding="utf-8"?>
<sst xmlns="http://schemas.openxmlformats.org/spreadsheetml/2006/main" count="119" uniqueCount="63">
  <si>
    <t>CADS-NCD</t>
  </si>
  <si>
    <t>Income</t>
  </si>
  <si>
    <t>4000 · Income</t>
  </si>
  <si>
    <t>4101 · Achievement Celebration</t>
  </si>
  <si>
    <t>4107 · Membership &amp; Program Reg. Fees</t>
  </si>
  <si>
    <t>4109 · Club Passes</t>
  </si>
  <si>
    <t>4110 · Fundraising</t>
  </si>
  <si>
    <t>4114 · Various Endeavours</t>
  </si>
  <si>
    <t>4140 · Donations</t>
  </si>
  <si>
    <t>4142 · Individual</t>
  </si>
  <si>
    <t>4143 · Canada Helps</t>
  </si>
  <si>
    <t>4144 · Corporate</t>
  </si>
  <si>
    <t>Total 4140 · Donations</t>
  </si>
  <si>
    <t>Total Income</t>
  </si>
  <si>
    <t>Expense</t>
  </si>
  <si>
    <t>5000 · Expenses</t>
  </si>
  <si>
    <t>5010 · Awards</t>
  </si>
  <si>
    <t>5030 · Equipment</t>
  </si>
  <si>
    <t>5031 · Repair &amp; Rental</t>
  </si>
  <si>
    <t>5032 · New Equipment</t>
  </si>
  <si>
    <t>Total 5030 · Equipment</t>
  </si>
  <si>
    <t>5100 · Administration</t>
  </si>
  <si>
    <t>5102 · Board &amp; Mgmt Team Meetings</t>
  </si>
  <si>
    <t>5105 · Bank Charges</t>
  </si>
  <si>
    <t>5106 · Supplies</t>
  </si>
  <si>
    <t>5107 · Services</t>
  </si>
  <si>
    <t>5108 · Communications</t>
  </si>
  <si>
    <t>5100 - Administration</t>
  </si>
  <si>
    <t>Total 5100 · Administration</t>
  </si>
  <si>
    <t>51** Technical Committee</t>
  </si>
  <si>
    <t>5130 · Program costs</t>
  </si>
  <si>
    <t>5133 · Program Registration Costs</t>
  </si>
  <si>
    <t>5134 · Achievement Celebration</t>
  </si>
  <si>
    <t>5136 · Contract / Ski Annual</t>
  </si>
  <si>
    <t>5138 · Lift Tickets</t>
  </si>
  <si>
    <t>5139 · Miscellaneous</t>
  </si>
  <si>
    <t>Total 5130 · Program costs</t>
  </si>
  <si>
    <t>5310 · Training</t>
  </si>
  <si>
    <t>5311 · Annual Vol cert</t>
  </si>
  <si>
    <t>5315 · Other Training</t>
  </si>
  <si>
    <t>Total 5310 · Training</t>
  </si>
  <si>
    <t>Total Expense</t>
  </si>
  <si>
    <t>Edelweiss 2018-19 Budget</t>
  </si>
  <si>
    <t xml:space="preserve"> </t>
  </si>
  <si>
    <t>5312A · CADS National Certification</t>
  </si>
  <si>
    <t>5312B· CADS -NCD TC Assistance</t>
  </si>
  <si>
    <r>
      <t>5313 · Certification</t>
    </r>
    <r>
      <rPr>
        <sz val="9"/>
        <color theme="1"/>
        <rFont val="Arial"/>
        <family val="2"/>
      </rPr>
      <t>, CSIA, CSCF, CASA</t>
    </r>
  </si>
  <si>
    <t xml:space="preserve">Rev by AG Oct 23 </t>
  </si>
  <si>
    <r>
      <t xml:space="preserve">Funds avail. from </t>
    </r>
    <r>
      <rPr>
        <sz val="9"/>
        <color theme="1"/>
        <rFont val="Arial"/>
        <family val="2"/>
      </rPr>
      <t>FY 2015-16 &amp; 2016-17 &amp; 2017/18</t>
    </r>
  </si>
  <si>
    <t>This could be for registration meetings &amp; costs</t>
  </si>
  <si>
    <t>Contingency - To balance Income &amp; Expenses</t>
  </si>
  <si>
    <t>Mid-DEC ann. day for new volunteers &amp; to re-cert current vols.</t>
  </si>
  <si>
    <t>Why the $1,000?  This is a TC/NCD expense item</t>
  </si>
  <si>
    <t>$$ to be transferred to TC</t>
  </si>
  <si>
    <t>The 1st 50% is paid by NCD, is EDEL going to pick up the 2nd half?</t>
  </si>
  <si>
    <t>Tuesday evenings ??</t>
  </si>
  <si>
    <t xml:space="preserve">Rev by TJA OCT 13th </t>
  </si>
  <si>
    <t>5312· CADS -NCD TC Assistance</t>
  </si>
  <si>
    <t>Sommet Edelweiss</t>
  </si>
  <si>
    <t xml:space="preserve"> 2018-19 Budget</t>
  </si>
  <si>
    <t>Expenses</t>
  </si>
  <si>
    <r>
      <rPr>
        <sz val="11"/>
        <color theme="1"/>
        <rFont val="Arial"/>
        <family val="2"/>
      </rPr>
      <t>Funds avail.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from previous fiscal yrs.</t>
    </r>
  </si>
  <si>
    <t>“SKIING IS FOR EVERYONE”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</si>
</sst>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9"/>
      <color theme="1"/>
      <name val="Arial"/>
      <family val="2"/>
    </font>
    <font>
      <strike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 val="double"/>
      <sz val="12"/>
      <color theme="1"/>
      <name val="Arial"/>
      <family val="2"/>
    </font>
    <font>
      <i/>
      <sz val="9"/>
      <color theme="1"/>
      <name val="Arial"/>
      <family val="2"/>
    </font>
    <font>
      <b/>
      <i/>
      <sz val="11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3" fontId="1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wrapText="1"/>
    </xf>
    <xf numFmtId="0" fontId="0" fillId="2" borderId="0" xfId="0" applyFill="1"/>
    <xf numFmtId="0" fontId="0" fillId="0" borderId="0" xfId="0" applyBorder="1"/>
    <xf numFmtId="0" fontId="2" fillId="0" borderId="1" xfId="0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2" xfId="0" applyFont="1" applyBorder="1" applyAlignment="1"/>
    <xf numFmtId="3" fontId="1" fillId="0" borderId="7" xfId="0" applyNumberFormat="1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3" fontId="3" fillId="0" borderId="0" xfId="0" applyNumberFormat="1" applyFont="1"/>
    <xf numFmtId="0" fontId="1" fillId="0" borderId="13" xfId="0" applyFont="1" applyBorder="1" applyAlignment="1"/>
    <xf numFmtId="3" fontId="0" fillId="0" borderId="0" xfId="0" applyNumberFormat="1" applyBorder="1"/>
    <xf numFmtId="3" fontId="4" fillId="0" borderId="14" xfId="0" applyNumberFormat="1" applyFont="1" applyBorder="1"/>
    <xf numFmtId="0" fontId="2" fillId="0" borderId="15" xfId="0" applyFont="1" applyBorder="1" applyAlignment="1"/>
    <xf numFmtId="0" fontId="1" fillId="0" borderId="15" xfId="0" applyFont="1" applyBorder="1" applyAlignment="1"/>
    <xf numFmtId="0" fontId="0" fillId="0" borderId="15" xfId="0" applyBorder="1" applyAlignment="1"/>
    <xf numFmtId="0" fontId="2" fillId="0" borderId="16" xfId="0" applyFont="1" applyBorder="1" applyAlignment="1"/>
    <xf numFmtId="0" fontId="1" fillId="0" borderId="16" xfId="0" applyFont="1" applyBorder="1" applyAlignment="1">
      <alignment wrapText="1"/>
    </xf>
    <xf numFmtId="0" fontId="1" fillId="0" borderId="16" xfId="0" applyFont="1" applyBorder="1" applyAlignment="1"/>
    <xf numFmtId="0" fontId="1" fillId="0" borderId="17" xfId="0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wrapText="1"/>
    </xf>
    <xf numFmtId="0" fontId="2" fillId="0" borderId="2" xfId="0" applyFont="1" applyBorder="1" applyAlignment="1"/>
    <xf numFmtId="3" fontId="0" fillId="0" borderId="0" xfId="0" applyNumberFormat="1"/>
    <xf numFmtId="3" fontId="3" fillId="0" borderId="19" xfId="0" applyNumberFormat="1" applyFont="1" applyBorder="1"/>
    <xf numFmtId="0" fontId="2" fillId="0" borderId="0" xfId="0" applyFont="1" applyBorder="1" applyAlignment="1">
      <alignment wrapText="1"/>
    </xf>
    <xf numFmtId="3" fontId="1" fillId="0" borderId="0" xfId="0" applyNumberFormat="1" applyFont="1" applyBorder="1" applyAlignment="1">
      <alignment horizontal="right" wrapText="1"/>
    </xf>
    <xf numFmtId="0" fontId="1" fillId="0" borderId="9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3" borderId="7" xfId="0" applyFont="1" applyFill="1" applyBorder="1" applyAlignment="1"/>
    <xf numFmtId="0" fontId="0" fillId="3" borderId="6" xfId="0" applyFill="1" applyBorder="1" applyAlignment="1"/>
    <xf numFmtId="0" fontId="0" fillId="0" borderId="6" xfId="0" applyBorder="1" applyAlignment="1"/>
    <xf numFmtId="3" fontId="0" fillId="0" borderId="10" xfId="0" applyNumberFormat="1" applyFont="1" applyBorder="1"/>
    <xf numFmtId="0" fontId="1" fillId="0" borderId="11" xfId="0" applyFont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/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/>
    <xf numFmtId="0" fontId="6" fillId="3" borderId="20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right" wrapText="1"/>
    </xf>
    <xf numFmtId="0" fontId="0" fillId="3" borderId="0" xfId="0" applyFill="1"/>
    <xf numFmtId="0" fontId="1" fillId="2" borderId="2" xfId="0" applyFont="1" applyFill="1" applyBorder="1" applyAlignment="1"/>
    <xf numFmtId="3" fontId="7" fillId="3" borderId="2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center"/>
    </xf>
    <xf numFmtId="0" fontId="0" fillId="4" borderId="0" xfId="0" applyFill="1"/>
    <xf numFmtId="0" fontId="1" fillId="2" borderId="2" xfId="0" applyFont="1" applyFill="1" applyBorder="1" applyAlignment="1">
      <alignment vertical="top" wrapText="1"/>
    </xf>
    <xf numFmtId="3" fontId="1" fillId="2" borderId="2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3" fontId="1" fillId="2" borderId="2" xfId="0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vertical="top" wrapText="1"/>
    </xf>
    <xf numFmtId="3" fontId="8" fillId="0" borderId="13" xfId="0" applyNumberFormat="1" applyFont="1" applyBorder="1" applyAlignment="1">
      <alignment horizontal="right" wrapText="1"/>
    </xf>
    <xf numFmtId="0" fontId="0" fillId="0" borderId="18" xfId="0" applyBorder="1"/>
    <xf numFmtId="0" fontId="2" fillId="0" borderId="0" xfId="0" applyFont="1" applyBorder="1" applyAlignment="1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0" fillId="0" borderId="12" xfId="0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Border="1" applyAlignment="1">
      <alignment horizontal="left"/>
    </xf>
    <xf numFmtId="0" fontId="14" fillId="0" borderId="0" xfId="0" applyFont="1" applyBorder="1" applyAlignment="1"/>
    <xf numFmtId="0" fontId="9" fillId="0" borderId="0" xfId="0" applyFont="1" applyBorder="1" applyAlignment="1"/>
    <xf numFmtId="0" fontId="13" fillId="0" borderId="0" xfId="0" applyFont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13" fillId="0" borderId="0" xfId="0" applyFont="1" applyFill="1" applyBorder="1" applyAlignment="1"/>
    <xf numFmtId="0" fontId="13" fillId="0" borderId="0" xfId="0" applyFont="1" applyBorder="1" applyAlignment="1"/>
    <xf numFmtId="3" fontId="13" fillId="0" borderId="10" xfId="0" applyNumberFormat="1" applyFont="1" applyBorder="1"/>
    <xf numFmtId="3" fontId="14" fillId="0" borderId="0" xfId="0" applyNumberFormat="1" applyFont="1"/>
    <xf numFmtId="0" fontId="14" fillId="0" borderId="0" xfId="0" applyFont="1" applyFill="1" applyBorder="1" applyAlignment="1"/>
    <xf numFmtId="3" fontId="14" fillId="0" borderId="0" xfId="0" applyNumberFormat="1" applyFont="1" applyBorder="1"/>
    <xf numFmtId="3" fontId="15" fillId="0" borderId="0" xfId="0" applyNumberFormat="1" applyFont="1" applyBorder="1"/>
    <xf numFmtId="3" fontId="13" fillId="0" borderId="0" xfId="0" applyNumberFormat="1" applyFont="1" applyBorder="1"/>
    <xf numFmtId="0" fontId="13" fillId="0" borderId="0" xfId="0" applyFont="1" applyFill="1" applyBorder="1"/>
    <xf numFmtId="0" fontId="13" fillId="0" borderId="0" xfId="0" applyFont="1" applyFill="1"/>
    <xf numFmtId="0" fontId="16" fillId="0" borderId="0" xfId="0" applyFont="1"/>
    <xf numFmtId="3" fontId="9" fillId="0" borderId="19" xfId="0" applyNumberFormat="1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wrapText="1"/>
    </xf>
    <xf numFmtId="3" fontId="13" fillId="0" borderId="0" xfId="0" applyNumberFormat="1" applyFont="1" applyBorder="1" applyAlignment="1">
      <alignment horizontal="right" wrapText="1"/>
    </xf>
    <xf numFmtId="3" fontId="13" fillId="0" borderId="10" xfId="0" applyNumberFormat="1" applyFont="1" applyBorder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0" fontId="13" fillId="0" borderId="10" xfId="0" applyFont="1" applyBorder="1" applyAlignment="1">
      <alignment horizontal="right" wrapText="1"/>
    </xf>
    <xf numFmtId="0" fontId="14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wrapText="1"/>
    </xf>
    <xf numFmtId="0" fontId="13" fillId="0" borderId="0" xfId="0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top" wrapText="1"/>
    </xf>
    <xf numFmtId="3" fontId="13" fillId="0" borderId="0" xfId="0" applyNumberFormat="1" applyFont="1" applyFill="1" applyBorder="1" applyAlignment="1">
      <alignment horizontal="right" wrapText="1"/>
    </xf>
    <xf numFmtId="0" fontId="14" fillId="4" borderId="0" xfId="0" applyFont="1" applyFill="1" applyBorder="1" applyAlignment="1"/>
    <xf numFmtId="0" fontId="1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133350</xdr:rowOff>
    </xdr:from>
    <xdr:to>
      <xdr:col>4</xdr:col>
      <xdr:colOff>325034</xdr:colOff>
      <xdr:row>6</xdr:row>
      <xdr:rowOff>38100</xdr:rowOff>
    </xdr:to>
    <xdr:pic>
      <xdr:nvPicPr>
        <xdr:cNvPr id="2" name="Picture 2" descr="logo_silver_434x324p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33350"/>
          <a:ext cx="1334684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1:N105"/>
  <sheetViews>
    <sheetView topLeftCell="A16" workbookViewId="0">
      <selection activeCell="F46" sqref="F46"/>
    </sheetView>
  </sheetViews>
  <sheetFormatPr defaultRowHeight="15"/>
  <cols>
    <col min="5" max="5" width="30.85546875" customWidth="1"/>
    <col min="6" max="6" width="30" customWidth="1"/>
  </cols>
  <sheetData>
    <row r="1" spans="1:10" ht="15.75" thickBot="1">
      <c r="A1" s="63" t="s">
        <v>0</v>
      </c>
      <c r="B1" s="64"/>
      <c r="C1" s="64"/>
      <c r="D1" s="64"/>
      <c r="E1" s="64"/>
      <c r="F1" s="64"/>
      <c r="G1" s="14"/>
      <c r="H1" s="14"/>
    </row>
    <row r="2" spans="1:10" ht="15.75" thickBot="1">
      <c r="A2" s="65" t="s">
        <v>42</v>
      </c>
      <c r="B2" s="66"/>
      <c r="C2" s="66"/>
      <c r="D2" s="66"/>
      <c r="E2" s="66"/>
      <c r="F2" s="66"/>
      <c r="G2" s="14"/>
      <c r="H2" s="14"/>
    </row>
    <row r="3" spans="1:10" ht="15.75" thickBot="1">
      <c r="A3" s="15" t="s">
        <v>1</v>
      </c>
      <c r="B3" s="2"/>
      <c r="C3" s="2"/>
      <c r="D3" s="2"/>
      <c r="E3" s="2"/>
      <c r="F3" s="16"/>
      <c r="G3" s="14"/>
      <c r="H3" s="14"/>
    </row>
    <row r="4" spans="1:10" ht="15.75" thickBot="1">
      <c r="A4" s="1"/>
      <c r="B4" s="17" t="s">
        <v>2</v>
      </c>
      <c r="C4" s="17"/>
      <c r="D4" s="17"/>
      <c r="E4" s="2"/>
      <c r="F4" s="16"/>
      <c r="G4" s="14"/>
      <c r="H4" s="14"/>
    </row>
    <row r="5" spans="1:10" ht="15.75" thickBot="1">
      <c r="A5" s="1"/>
      <c r="B5" s="2"/>
      <c r="C5" s="3" t="s">
        <v>3</v>
      </c>
      <c r="D5" s="2"/>
      <c r="E5" s="2"/>
      <c r="F5" s="18" t="s">
        <v>43</v>
      </c>
      <c r="G5" s="36">
        <v>6073</v>
      </c>
      <c r="H5" s="14"/>
    </row>
    <row r="6" spans="1:10" ht="15.75" thickBot="1">
      <c r="A6" s="1"/>
      <c r="B6" s="2"/>
      <c r="C6" s="3" t="s">
        <v>4</v>
      </c>
      <c r="D6" s="2"/>
      <c r="E6" s="2"/>
      <c r="F6" s="18" t="s">
        <v>43</v>
      </c>
      <c r="G6" s="36">
        <v>20400</v>
      </c>
      <c r="H6" s="14"/>
    </row>
    <row r="7" spans="1:10" ht="15.75" thickBot="1">
      <c r="A7" s="1"/>
      <c r="B7" s="2"/>
      <c r="C7" s="3" t="s">
        <v>5</v>
      </c>
      <c r="D7" s="2"/>
      <c r="E7" s="2"/>
      <c r="F7" s="18" t="s">
        <v>43</v>
      </c>
      <c r="G7" s="36">
        <v>2000</v>
      </c>
      <c r="H7" s="14"/>
    </row>
    <row r="8" spans="1:10" ht="15.75" thickBot="1">
      <c r="A8" s="1"/>
      <c r="B8" s="2"/>
      <c r="C8" s="3" t="s">
        <v>6</v>
      </c>
      <c r="D8" s="2"/>
      <c r="E8" s="2"/>
      <c r="F8" s="16"/>
      <c r="G8" s="14"/>
      <c r="H8" s="14"/>
    </row>
    <row r="9" spans="1:10" ht="15.75" thickBot="1">
      <c r="A9" s="1"/>
      <c r="B9" s="2"/>
      <c r="C9" s="2"/>
      <c r="D9" s="3" t="s">
        <v>7</v>
      </c>
      <c r="E9" s="2"/>
      <c r="F9" s="18" t="s">
        <v>43</v>
      </c>
      <c r="G9" s="36">
        <v>2000</v>
      </c>
      <c r="H9" s="14"/>
    </row>
    <row r="10" spans="1:10" ht="15.75" thickBot="1">
      <c r="A10" s="1"/>
      <c r="B10" s="2"/>
      <c r="C10" s="3" t="s">
        <v>8</v>
      </c>
      <c r="D10" s="2"/>
      <c r="E10" s="2"/>
      <c r="F10" s="16"/>
      <c r="G10" s="14"/>
      <c r="H10" s="14"/>
    </row>
    <row r="11" spans="1:10" ht="15.75" thickBot="1">
      <c r="A11" s="1"/>
      <c r="B11" s="2"/>
      <c r="C11" s="17"/>
      <c r="D11" s="17" t="s">
        <v>9</v>
      </c>
      <c r="E11" s="17"/>
      <c r="F11" s="18">
        <v>3000</v>
      </c>
      <c r="G11" s="14"/>
      <c r="H11" s="14"/>
    </row>
    <row r="12" spans="1:10" ht="15.75" thickBot="1">
      <c r="A12" s="1"/>
      <c r="B12" s="2"/>
      <c r="C12" s="17"/>
      <c r="D12" s="3" t="s">
        <v>10</v>
      </c>
      <c r="E12" s="17"/>
      <c r="F12" s="18">
        <v>1200</v>
      </c>
      <c r="G12" s="14"/>
      <c r="H12" s="14"/>
    </row>
    <row r="13" spans="1:10" ht="15.75" thickBot="1">
      <c r="A13" s="1"/>
      <c r="B13" s="2"/>
      <c r="C13" s="17"/>
      <c r="D13" s="17" t="s">
        <v>11</v>
      </c>
      <c r="E13" s="17"/>
      <c r="F13" s="19">
        <v>0</v>
      </c>
      <c r="G13" s="14"/>
      <c r="H13" s="14"/>
    </row>
    <row r="14" spans="1:10" ht="15.75" thickBot="1">
      <c r="A14" s="1"/>
      <c r="B14" s="2"/>
      <c r="C14" s="3" t="s">
        <v>12</v>
      </c>
      <c r="D14" s="17"/>
      <c r="E14" s="17"/>
      <c r="G14" s="36">
        <v>4200</v>
      </c>
      <c r="H14" s="14"/>
    </row>
    <row r="15" spans="1:10" ht="15.75" thickBot="1">
      <c r="A15" s="37"/>
      <c r="B15" s="38"/>
      <c r="C15" s="39" t="s">
        <v>48</v>
      </c>
      <c r="D15" s="40"/>
      <c r="E15" s="40"/>
      <c r="F15" s="41"/>
      <c r="G15" s="42">
        <v>7040</v>
      </c>
      <c r="H15" s="43"/>
      <c r="J15" s="20" t="s">
        <v>43</v>
      </c>
    </row>
    <row r="16" spans="1:10" ht="15.75" thickBot="1">
      <c r="A16" s="67" t="s">
        <v>13</v>
      </c>
      <c r="B16" s="68"/>
      <c r="C16" s="69"/>
      <c r="D16" s="21"/>
      <c r="E16" s="21"/>
      <c r="G16" s="22" t="s">
        <v>43</v>
      </c>
      <c r="H16" s="23">
        <f>SUM(G5:G15)</f>
        <v>41713</v>
      </c>
    </row>
    <row r="17" spans="1:8" ht="16.5" thickTop="1" thickBot="1">
      <c r="A17" s="24" t="s">
        <v>43</v>
      </c>
      <c r="B17" s="25"/>
      <c r="C17" s="25"/>
      <c r="D17" s="25"/>
      <c r="E17" s="25"/>
      <c r="F17" s="25"/>
      <c r="G17" s="26"/>
      <c r="H17" s="26"/>
    </row>
    <row r="18" spans="1:8" ht="16.5" thickTop="1" thickBot="1">
      <c r="A18" s="27" t="s">
        <v>14</v>
      </c>
      <c r="B18" s="28"/>
      <c r="C18" s="29"/>
      <c r="D18" s="29"/>
      <c r="E18" s="29"/>
      <c r="F18" s="28"/>
      <c r="G18" s="14"/>
    </row>
    <row r="19" spans="1:8" ht="15.75" thickBot="1">
      <c r="A19" s="2"/>
      <c r="B19" s="17" t="s">
        <v>15</v>
      </c>
      <c r="C19" s="17"/>
      <c r="D19" s="17"/>
      <c r="E19" s="17"/>
      <c r="F19" s="2"/>
    </row>
    <row r="20" spans="1:8" ht="15.75" thickBot="1">
      <c r="A20" s="2"/>
      <c r="B20" s="2"/>
      <c r="C20" s="17" t="s">
        <v>16</v>
      </c>
      <c r="D20" s="17"/>
      <c r="E20" s="17"/>
      <c r="F20" s="5" t="s">
        <v>43</v>
      </c>
      <c r="G20" s="7">
        <v>400</v>
      </c>
    </row>
    <row r="21" spans="1:8" ht="15.75" thickBot="1">
      <c r="A21" s="2"/>
      <c r="B21" s="2"/>
      <c r="C21" s="3" t="s">
        <v>17</v>
      </c>
      <c r="D21" s="17"/>
      <c r="E21" s="17"/>
      <c r="F21" s="2"/>
    </row>
    <row r="22" spans="1:8" ht="15.75" thickBot="1">
      <c r="A22" s="2"/>
      <c r="B22" s="2"/>
      <c r="C22" s="17"/>
      <c r="D22" s="3" t="s">
        <v>18</v>
      </c>
      <c r="E22" s="17"/>
      <c r="F22" s="5">
        <v>300</v>
      </c>
    </row>
    <row r="23" spans="1:8" ht="15.75" thickBot="1">
      <c r="A23" s="2"/>
      <c r="B23" s="2"/>
      <c r="C23" s="17"/>
      <c r="D23" s="3" t="s">
        <v>19</v>
      </c>
      <c r="E23" s="17"/>
      <c r="F23" s="30">
        <v>800</v>
      </c>
    </row>
    <row r="24" spans="1:8" ht="15.75" thickBot="1">
      <c r="A24" s="2"/>
      <c r="B24" s="2"/>
      <c r="C24" s="4" t="s">
        <v>20</v>
      </c>
      <c r="D24" s="17"/>
      <c r="E24" s="17"/>
      <c r="F24" s="31" t="s">
        <v>43</v>
      </c>
      <c r="G24" s="6">
        <v>1500</v>
      </c>
    </row>
    <row r="25" spans="1:8" ht="15.75" thickBot="1">
      <c r="A25" s="2"/>
      <c r="B25" s="2"/>
      <c r="C25" s="3" t="s">
        <v>21</v>
      </c>
      <c r="D25" s="17"/>
      <c r="E25" s="17"/>
      <c r="F25" s="2"/>
    </row>
    <row r="26" spans="1:8" ht="15.75" thickBot="1">
      <c r="A26" s="2"/>
      <c r="B26" s="2"/>
      <c r="C26" s="17"/>
      <c r="D26" s="3" t="s">
        <v>22</v>
      </c>
      <c r="E26" s="17"/>
      <c r="F26" s="5">
        <v>50</v>
      </c>
    </row>
    <row r="27" spans="1:8" ht="15.75" thickBot="1">
      <c r="A27" s="2"/>
      <c r="B27" s="2"/>
      <c r="C27" s="17"/>
      <c r="D27" s="3" t="s">
        <v>23</v>
      </c>
      <c r="E27" s="17"/>
      <c r="F27" s="5">
        <v>20</v>
      </c>
    </row>
    <row r="28" spans="1:8" ht="15.75" thickBot="1">
      <c r="A28" s="2"/>
      <c r="B28" s="2"/>
      <c r="C28" s="17"/>
      <c r="D28" s="17" t="s">
        <v>24</v>
      </c>
      <c r="E28" s="17"/>
      <c r="F28" s="8">
        <v>2000</v>
      </c>
    </row>
    <row r="29" spans="1:8" ht="15.75" thickBot="1">
      <c r="A29" s="2"/>
      <c r="B29" s="2"/>
      <c r="C29" s="17"/>
      <c r="D29" s="17" t="s">
        <v>25</v>
      </c>
      <c r="E29" s="17"/>
      <c r="F29" s="5">
        <v>0</v>
      </c>
    </row>
    <row r="30" spans="1:8" ht="15.75" thickBot="1">
      <c r="A30" s="2"/>
      <c r="B30" s="2"/>
      <c r="C30" s="17"/>
      <c r="D30" s="3" t="s">
        <v>26</v>
      </c>
      <c r="E30" s="17"/>
      <c r="F30" s="5">
        <v>0</v>
      </c>
    </row>
    <row r="31" spans="1:8" ht="15.75" thickBot="1">
      <c r="A31" s="2"/>
      <c r="B31" s="2"/>
      <c r="C31" s="32"/>
      <c r="D31" s="3" t="s">
        <v>27</v>
      </c>
      <c r="E31" s="17"/>
      <c r="F31" s="30">
        <v>0</v>
      </c>
    </row>
    <row r="32" spans="1:8" ht="15.75" thickBot="1">
      <c r="A32" s="2"/>
      <c r="B32" s="2"/>
      <c r="C32" s="4" t="s">
        <v>28</v>
      </c>
      <c r="D32" s="17"/>
      <c r="E32" s="17"/>
      <c r="F32" t="s">
        <v>43</v>
      </c>
      <c r="G32" s="20">
        <f>SUM(F26:F31)</f>
        <v>2070</v>
      </c>
    </row>
    <row r="33" spans="1:14" ht="15.75" thickBot="1">
      <c r="A33" s="44"/>
      <c r="B33" s="44"/>
      <c r="C33" s="45"/>
      <c r="D33" s="46" t="s">
        <v>29</v>
      </c>
      <c r="E33" s="47"/>
      <c r="F33" s="48">
        <v>0</v>
      </c>
      <c r="G33" t="s">
        <v>43</v>
      </c>
    </row>
    <row r="34" spans="1:14" ht="15.75" thickBot="1">
      <c r="A34" s="2"/>
      <c r="B34" s="2"/>
      <c r="C34" s="3" t="s">
        <v>30</v>
      </c>
      <c r="D34" s="17"/>
      <c r="E34" s="17"/>
      <c r="F34" s="2"/>
    </row>
    <row r="35" spans="1:14" ht="15.75" thickBot="1">
      <c r="A35" s="2"/>
      <c r="B35" s="2"/>
      <c r="C35" s="17"/>
      <c r="D35" s="3" t="s">
        <v>31</v>
      </c>
      <c r="E35" s="17"/>
      <c r="F35" s="49">
        <v>0</v>
      </c>
      <c r="H35" s="50" t="s">
        <v>49</v>
      </c>
      <c r="I35" s="50"/>
      <c r="J35" s="50"/>
      <c r="K35" s="50"/>
      <c r="L35" s="50"/>
    </row>
    <row r="36" spans="1:14" ht="15.75" thickBot="1">
      <c r="A36" s="2"/>
      <c r="B36" s="2"/>
      <c r="C36" s="17"/>
      <c r="D36" s="3" t="s">
        <v>32</v>
      </c>
      <c r="E36" s="17"/>
      <c r="F36" s="8">
        <v>6722</v>
      </c>
    </row>
    <row r="37" spans="1:14" ht="15.75" thickBot="1">
      <c r="A37" s="2"/>
      <c r="B37" s="2"/>
      <c r="C37" s="17"/>
      <c r="D37" s="3" t="s">
        <v>33</v>
      </c>
      <c r="E37" s="17"/>
      <c r="F37" s="8">
        <v>8000</v>
      </c>
    </row>
    <row r="38" spans="1:14" ht="15.75" thickBot="1">
      <c r="A38" s="2"/>
      <c r="B38" s="2"/>
      <c r="C38" s="17"/>
      <c r="D38" s="3" t="s">
        <v>34</v>
      </c>
      <c r="E38" s="17"/>
      <c r="F38" s="8">
        <v>16000</v>
      </c>
    </row>
    <row r="39" spans="1:14" ht="15.75" thickBot="1">
      <c r="A39" s="2"/>
      <c r="B39" s="2"/>
      <c r="C39" s="17"/>
      <c r="D39" s="3" t="s">
        <v>35</v>
      </c>
      <c r="E39" s="51"/>
      <c r="F39" s="52">
        <v>1839</v>
      </c>
      <c r="H39" s="50" t="s">
        <v>50</v>
      </c>
      <c r="I39" s="50"/>
      <c r="J39" s="50"/>
      <c r="K39" s="50"/>
      <c r="L39" s="50"/>
    </row>
    <row r="40" spans="1:14" ht="15.75" thickBot="1">
      <c r="A40" s="2"/>
      <c r="B40" s="2"/>
      <c r="C40" s="4" t="s">
        <v>36</v>
      </c>
      <c r="D40" s="17"/>
      <c r="E40" s="17"/>
      <c r="F40" s="33" t="s">
        <v>43</v>
      </c>
      <c r="G40" s="20">
        <f>SUM(F36:F39)</f>
        <v>32561</v>
      </c>
    </row>
    <row r="41" spans="1:14" ht="15.75" thickBot="1">
      <c r="A41" s="2"/>
      <c r="B41" s="2"/>
      <c r="C41" s="2"/>
      <c r="D41" s="17" t="s">
        <v>37</v>
      </c>
      <c r="E41" s="2"/>
      <c r="F41" s="2"/>
    </row>
    <row r="42" spans="1:14" ht="15.75" thickBot="1">
      <c r="A42" s="2"/>
      <c r="B42" s="2"/>
      <c r="C42" s="2"/>
      <c r="D42" s="2"/>
      <c r="E42" s="2" t="s">
        <v>38</v>
      </c>
      <c r="F42" s="49">
        <v>0</v>
      </c>
      <c r="G42" s="53" t="s">
        <v>43</v>
      </c>
      <c r="H42" s="50" t="s">
        <v>51</v>
      </c>
      <c r="I42" s="50"/>
      <c r="J42" s="50"/>
      <c r="K42" s="50"/>
      <c r="L42" s="50"/>
      <c r="M42" s="50"/>
      <c r="N42" s="54"/>
    </row>
    <row r="43" spans="1:14" ht="26.25" thickBot="1">
      <c r="A43" s="2"/>
      <c r="B43" s="2"/>
      <c r="C43" s="44"/>
      <c r="D43" s="44"/>
      <c r="E43" s="55" t="s">
        <v>44</v>
      </c>
      <c r="F43" s="56">
        <v>1000</v>
      </c>
      <c r="G43" s="57"/>
      <c r="H43" s="13" t="s">
        <v>52</v>
      </c>
      <c r="I43" s="13"/>
      <c r="J43" s="13"/>
      <c r="K43" s="13"/>
      <c r="L43" s="13"/>
      <c r="M43" s="13"/>
      <c r="N43" s="54"/>
    </row>
    <row r="44" spans="1:14" ht="26.25" thickBot="1">
      <c r="A44" s="2"/>
      <c r="B44" s="2"/>
      <c r="C44" s="44"/>
      <c r="D44" s="44"/>
      <c r="E44" s="55" t="s">
        <v>45</v>
      </c>
      <c r="F44" s="58">
        <v>2432</v>
      </c>
      <c r="G44" s="13"/>
      <c r="H44" s="50" t="s">
        <v>53</v>
      </c>
      <c r="I44" s="50"/>
      <c r="J44" s="50"/>
      <c r="K44" s="13"/>
      <c r="L44" s="13"/>
      <c r="M44" s="13"/>
      <c r="N44" s="54"/>
    </row>
    <row r="45" spans="1:14" ht="25.5" thickBot="1">
      <c r="A45" s="2"/>
      <c r="B45" s="2"/>
      <c r="C45" s="2"/>
      <c r="D45" s="2"/>
      <c r="E45" s="59" t="s">
        <v>46</v>
      </c>
      <c r="F45" s="8">
        <v>750</v>
      </c>
      <c r="H45" s="50" t="s">
        <v>54</v>
      </c>
      <c r="I45" s="50"/>
      <c r="J45" s="50"/>
      <c r="K45" s="50"/>
      <c r="L45" s="50"/>
      <c r="M45" s="50"/>
      <c r="N45" s="54"/>
    </row>
    <row r="46" spans="1:14" ht="15.75" thickBot="1">
      <c r="A46" s="2"/>
      <c r="B46" s="2"/>
      <c r="C46" s="2"/>
      <c r="D46" s="2"/>
      <c r="E46" s="59" t="s">
        <v>39</v>
      </c>
      <c r="F46" s="60">
        <v>1000</v>
      </c>
      <c r="G46" s="61"/>
      <c r="H46" s="50" t="s">
        <v>55</v>
      </c>
      <c r="I46" s="50"/>
    </row>
    <row r="47" spans="1:14" ht="15.75" thickBot="1">
      <c r="A47" s="2"/>
      <c r="B47" s="2"/>
      <c r="C47" s="2"/>
      <c r="D47" s="4" t="s">
        <v>40</v>
      </c>
      <c r="E47" s="2"/>
      <c r="F47" t="s">
        <v>43</v>
      </c>
      <c r="G47" s="20">
        <f>SUM(F42:F46)</f>
        <v>5182</v>
      </c>
    </row>
    <row r="48" spans="1:14" ht="15.75" thickBot="1">
      <c r="A48" s="32" t="s">
        <v>41</v>
      </c>
      <c r="B48" s="17"/>
      <c r="C48" s="17"/>
      <c r="D48" s="2"/>
      <c r="E48" s="2"/>
      <c r="F48" s="2"/>
      <c r="H48" s="34">
        <f>SUM(G20:G47)</f>
        <v>41713</v>
      </c>
    </row>
    <row r="50" spans="1:6" ht="15.75" thickBot="1">
      <c r="B50" t="s">
        <v>56</v>
      </c>
    </row>
    <row r="51" spans="1:6" ht="15.75" thickBot="1">
      <c r="A51" s="2"/>
      <c r="B51" s="2"/>
      <c r="C51" s="2"/>
      <c r="D51" s="2"/>
      <c r="E51" s="2"/>
      <c r="F51" s="5"/>
    </row>
    <row r="52" spans="1:6" ht="15.75" thickBot="1">
      <c r="A52" s="2"/>
      <c r="B52" s="2"/>
      <c r="C52" s="2"/>
      <c r="D52" s="3"/>
      <c r="E52" s="2"/>
      <c r="F52" s="5"/>
    </row>
    <row r="53" spans="1:6" ht="15.75" thickBot="1">
      <c r="A53" s="2"/>
      <c r="B53" s="2"/>
      <c r="C53" s="2"/>
      <c r="D53" s="3"/>
      <c r="E53" s="2"/>
      <c r="F53" s="5"/>
    </row>
    <row r="54" spans="1:6" ht="15.75" thickBot="1">
      <c r="A54" s="2"/>
      <c r="B54" s="2"/>
      <c r="C54" s="2"/>
      <c r="D54" s="2"/>
      <c r="E54" s="2"/>
      <c r="F54" s="8"/>
    </row>
    <row r="55" spans="1:6" ht="15.75" thickBot="1">
      <c r="A55" s="2"/>
      <c r="B55" s="2"/>
      <c r="C55" s="2"/>
      <c r="D55" s="2"/>
      <c r="E55" s="2"/>
      <c r="F55" s="5"/>
    </row>
    <row r="56" spans="1:6" ht="15.75" thickBot="1">
      <c r="A56" s="2"/>
      <c r="B56" s="2"/>
      <c r="C56" s="2"/>
      <c r="D56" s="3"/>
      <c r="E56" s="2"/>
      <c r="F56" s="5"/>
    </row>
    <row r="57" spans="1:6" ht="15.75" thickBot="1">
      <c r="A57" s="2"/>
      <c r="B57" s="2"/>
      <c r="C57" s="9"/>
      <c r="D57" s="3"/>
      <c r="E57" s="2"/>
      <c r="F57" s="5"/>
    </row>
    <row r="58" spans="1:6" ht="15.75" thickBot="1">
      <c r="A58" s="2"/>
      <c r="B58" s="2"/>
      <c r="C58" s="4"/>
      <c r="D58" s="2"/>
      <c r="E58" s="2"/>
      <c r="F58" s="6"/>
    </row>
    <row r="59" spans="1:6" ht="15.75" thickBot="1">
      <c r="A59" s="2"/>
      <c r="B59" s="2"/>
      <c r="C59" s="3"/>
      <c r="D59" s="2"/>
      <c r="E59" s="2"/>
      <c r="F59" s="2"/>
    </row>
    <row r="60" spans="1:6" ht="15.75" thickBot="1">
      <c r="A60" s="2"/>
      <c r="B60" s="2"/>
      <c r="C60" s="2"/>
      <c r="D60" s="3"/>
      <c r="E60" s="2"/>
      <c r="F60" s="5"/>
    </row>
    <row r="61" spans="1:6" ht="15.75" thickBot="1">
      <c r="A61" s="2"/>
      <c r="B61" s="2"/>
      <c r="C61" s="2"/>
      <c r="D61" s="3"/>
      <c r="E61" s="2"/>
      <c r="F61" s="5"/>
    </row>
    <row r="62" spans="1:6" s="13" customFormat="1" ht="15.75" thickBot="1">
      <c r="A62" s="10"/>
      <c r="B62" s="10"/>
      <c r="C62" s="10"/>
      <c r="D62" s="11"/>
      <c r="E62" s="10"/>
      <c r="F62" s="12"/>
    </row>
    <row r="63" spans="1:6" ht="15.75" thickBot="1">
      <c r="A63" s="2"/>
      <c r="B63" s="2"/>
      <c r="C63" s="4"/>
      <c r="D63" s="2"/>
      <c r="E63" s="2"/>
      <c r="F63" s="7"/>
    </row>
    <row r="64" spans="1:6" ht="15.75" thickBot="1">
      <c r="A64" s="2"/>
      <c r="B64" s="2"/>
      <c r="C64" s="3"/>
      <c r="D64" s="2"/>
      <c r="E64" s="2"/>
      <c r="F64" s="2"/>
    </row>
    <row r="65" spans="1:6" ht="15.75" thickBot="1">
      <c r="A65" s="2"/>
      <c r="B65" s="2"/>
      <c r="C65" s="2"/>
      <c r="D65" s="3"/>
      <c r="E65" s="2"/>
      <c r="F65" s="5"/>
    </row>
    <row r="66" spans="1:6" ht="15.75" thickBot="1">
      <c r="A66" s="2"/>
      <c r="B66" s="2"/>
      <c r="C66" s="2"/>
      <c r="D66" s="3"/>
      <c r="E66" s="2"/>
      <c r="F66" s="8"/>
    </row>
    <row r="67" spans="1:6" ht="15.75" thickBot="1">
      <c r="A67" s="2"/>
      <c r="B67" s="2"/>
      <c r="C67" s="2"/>
      <c r="D67" s="3"/>
      <c r="E67" s="2"/>
      <c r="F67" s="8"/>
    </row>
    <row r="68" spans="1:6" ht="15.75" thickBot="1">
      <c r="A68" s="2"/>
      <c r="B68" s="2"/>
      <c r="C68" s="2"/>
      <c r="D68" s="3"/>
      <c r="E68" s="2"/>
      <c r="F68" s="8"/>
    </row>
    <row r="69" spans="1:6" ht="15.75" thickBot="1">
      <c r="A69" s="2"/>
      <c r="B69" s="2"/>
      <c r="C69" s="2"/>
      <c r="D69" s="3"/>
      <c r="E69" s="2"/>
      <c r="F69" s="5"/>
    </row>
    <row r="70" spans="1:6" ht="15.75" thickBot="1">
      <c r="A70" s="2"/>
      <c r="B70" s="2"/>
      <c r="C70" s="4"/>
      <c r="D70" s="2"/>
      <c r="E70" s="2"/>
      <c r="F70" s="6"/>
    </row>
    <row r="71" spans="1:6" ht="15.75" thickBot="1">
      <c r="A71" s="2"/>
      <c r="B71" s="2"/>
      <c r="C71" s="2"/>
      <c r="D71" s="2"/>
      <c r="E71" s="2"/>
      <c r="F71" s="2"/>
    </row>
    <row r="72" spans="1:6" ht="15.75" thickBot="1">
      <c r="A72" s="2"/>
      <c r="B72" s="2"/>
      <c r="C72" s="2"/>
      <c r="D72" s="3"/>
      <c r="E72" s="2"/>
      <c r="F72" s="5"/>
    </row>
    <row r="73" spans="1:6" ht="15.75" thickBot="1">
      <c r="A73" s="2"/>
      <c r="B73" s="2"/>
      <c r="C73" s="2"/>
      <c r="D73" s="2"/>
      <c r="E73" s="2"/>
      <c r="F73" s="5"/>
    </row>
    <row r="74" spans="1:6" ht="15.75" thickBot="1">
      <c r="A74" s="2"/>
      <c r="B74" s="2"/>
      <c r="C74" s="2"/>
      <c r="D74" s="3"/>
      <c r="E74" s="2"/>
      <c r="F74" s="5"/>
    </row>
    <row r="75" spans="1:6" ht="15.75" thickBot="1">
      <c r="A75" s="2"/>
      <c r="B75" s="2"/>
      <c r="C75" s="2"/>
      <c r="D75" s="3"/>
      <c r="E75" s="2"/>
      <c r="F75" s="5"/>
    </row>
    <row r="76" spans="1:6" ht="15.75" thickBot="1">
      <c r="A76" s="2"/>
      <c r="B76" s="2"/>
      <c r="C76" s="2"/>
      <c r="D76" s="3"/>
      <c r="E76" s="2"/>
      <c r="F76" s="5"/>
    </row>
    <row r="77" spans="1:6" ht="15.75" thickBot="1">
      <c r="A77" s="2"/>
      <c r="B77" s="2"/>
      <c r="C77" s="4"/>
      <c r="D77" s="2"/>
      <c r="E77" s="2"/>
      <c r="F77" s="7"/>
    </row>
    <row r="78" spans="1:6" ht="15.75" thickBot="1">
      <c r="A78" s="2"/>
      <c r="B78" s="2"/>
      <c r="C78" s="3"/>
      <c r="D78" s="2"/>
      <c r="E78" s="2"/>
      <c r="F78" s="2"/>
    </row>
    <row r="79" spans="1:6" ht="15.75" thickBot="1">
      <c r="A79" s="2"/>
      <c r="B79" s="2"/>
      <c r="C79" s="2"/>
      <c r="D79" s="2"/>
      <c r="E79" s="2"/>
      <c r="F79" s="5"/>
    </row>
    <row r="80" spans="1:6" ht="15.75" thickBot="1">
      <c r="A80" s="2"/>
      <c r="B80" s="2"/>
      <c r="C80" s="4"/>
      <c r="D80" s="2"/>
      <c r="E80" s="2"/>
      <c r="F80" s="7"/>
    </row>
    <row r="81" spans="1:6" ht="15.75" thickBot="1">
      <c r="A81" s="2"/>
      <c r="B81" s="2"/>
      <c r="C81" s="3"/>
      <c r="D81" s="2"/>
      <c r="E81" s="2"/>
      <c r="F81" s="5"/>
    </row>
    <row r="82" spans="1:6" ht="15.75" thickBot="1">
      <c r="A82" s="2"/>
      <c r="B82" s="2"/>
      <c r="C82" s="3"/>
      <c r="D82" s="2"/>
      <c r="E82" s="2"/>
      <c r="F82" s="2"/>
    </row>
    <row r="83" spans="1:6" ht="15.75" thickBot="1">
      <c r="A83" s="2"/>
      <c r="B83" s="2"/>
      <c r="C83" s="2"/>
      <c r="D83" s="3"/>
      <c r="E83" s="2"/>
      <c r="F83" s="5"/>
    </row>
    <row r="84" spans="1:6" ht="15.75" thickBot="1">
      <c r="A84" s="2"/>
      <c r="B84" s="2"/>
      <c r="C84" s="2"/>
      <c r="D84" s="2"/>
      <c r="E84" s="2"/>
      <c r="F84" s="5"/>
    </row>
    <row r="85" spans="1:6" ht="15.75" thickBot="1">
      <c r="A85" s="2"/>
      <c r="B85" s="2"/>
      <c r="C85" s="4"/>
      <c r="D85" s="2"/>
      <c r="E85" s="2"/>
      <c r="F85" s="7"/>
    </row>
    <row r="86" spans="1:6" ht="15.75" thickBot="1">
      <c r="A86" s="2"/>
      <c r="B86" s="2"/>
      <c r="C86" s="2"/>
      <c r="D86" s="2"/>
      <c r="E86" s="2"/>
      <c r="F86" s="5"/>
    </row>
    <row r="87" spans="1:6" ht="15.75" thickBot="1">
      <c r="A87" s="2"/>
      <c r="B87" s="2"/>
      <c r="C87" s="3"/>
      <c r="D87" s="2"/>
      <c r="E87" s="2"/>
      <c r="F87" s="2"/>
    </row>
    <row r="88" spans="1:6" ht="15.75" thickBot="1">
      <c r="A88" s="2"/>
      <c r="B88" s="2"/>
      <c r="C88" s="2"/>
      <c r="D88" s="3"/>
      <c r="E88" s="2"/>
      <c r="F88" s="5"/>
    </row>
    <row r="89" spans="1:6" ht="15.75" thickBot="1">
      <c r="A89" s="2"/>
      <c r="B89" s="2"/>
      <c r="C89" s="2"/>
      <c r="D89" s="3"/>
      <c r="E89" s="2"/>
      <c r="F89" s="5"/>
    </row>
    <row r="90" spans="1:6" ht="15.75" thickBot="1">
      <c r="A90" s="2"/>
      <c r="B90" s="2"/>
      <c r="C90" s="2"/>
      <c r="D90" s="3"/>
      <c r="E90" s="2"/>
      <c r="F90" s="5"/>
    </row>
    <row r="91" spans="1:6" ht="15.75" thickBot="1">
      <c r="A91" s="2"/>
      <c r="B91" s="2"/>
      <c r="C91" s="2"/>
      <c r="D91" s="2"/>
      <c r="E91" s="2"/>
      <c r="F91" s="2"/>
    </row>
    <row r="92" spans="1:6" ht="15.75" thickBot="1">
      <c r="A92" s="2"/>
      <c r="B92" s="2"/>
      <c r="C92" s="2"/>
      <c r="D92" s="2"/>
      <c r="E92" s="2"/>
      <c r="F92" s="5"/>
    </row>
    <row r="93" spans="1:6" ht="15.75" thickBot="1">
      <c r="A93" s="2"/>
      <c r="B93" s="2"/>
      <c r="C93" s="2"/>
      <c r="D93" s="2"/>
      <c r="E93" s="2"/>
      <c r="F93" s="5"/>
    </row>
    <row r="94" spans="1:6" ht="15.75" thickBot="1">
      <c r="A94" s="2"/>
      <c r="B94" s="2"/>
      <c r="C94" s="2"/>
      <c r="D94" s="2"/>
      <c r="E94" s="2"/>
      <c r="F94" s="5"/>
    </row>
    <row r="95" spans="1:6" ht="15.75" thickBot="1">
      <c r="A95" s="2"/>
      <c r="B95" s="2"/>
      <c r="C95" s="2"/>
      <c r="D95" s="2"/>
      <c r="E95" s="2"/>
      <c r="F95" s="5"/>
    </row>
    <row r="96" spans="1:6" ht="15.75" thickBot="1">
      <c r="A96" s="2"/>
      <c r="B96" s="2"/>
      <c r="C96" s="2"/>
      <c r="D96" s="2"/>
      <c r="E96" s="2"/>
      <c r="F96" s="5"/>
    </row>
    <row r="97" spans="1:6" ht="15.75" thickBot="1">
      <c r="A97" s="2"/>
      <c r="B97" s="2"/>
      <c r="C97" s="2"/>
      <c r="D97" s="4"/>
      <c r="E97" s="2"/>
      <c r="F97" s="7"/>
    </row>
    <row r="98" spans="1:6" ht="15.75" thickBot="1">
      <c r="A98" s="2"/>
      <c r="B98" s="2"/>
      <c r="C98" s="4"/>
      <c r="D98" s="2"/>
      <c r="E98" s="2"/>
      <c r="F98" s="6"/>
    </row>
    <row r="99" spans="1:6" ht="15.75" thickBot="1">
      <c r="A99" s="2"/>
      <c r="B99" s="4"/>
      <c r="C99" s="2"/>
      <c r="D99" s="2"/>
      <c r="E99" s="2"/>
      <c r="F99" s="6"/>
    </row>
    <row r="100" spans="1:6" ht="15.75" thickBot="1">
      <c r="A100" s="9"/>
      <c r="B100" s="2"/>
      <c r="C100" s="2"/>
      <c r="D100" s="2"/>
      <c r="E100" s="2"/>
      <c r="F100" s="2"/>
    </row>
    <row r="101" spans="1:6" ht="15.75" thickBot="1">
      <c r="A101" s="2"/>
      <c r="B101" s="2"/>
      <c r="C101" s="2"/>
      <c r="D101" s="2"/>
      <c r="E101" s="2"/>
      <c r="F101" s="8"/>
    </row>
    <row r="102" spans="1:6" ht="15.75" thickBot="1">
      <c r="A102" s="2"/>
      <c r="B102" s="2"/>
      <c r="C102" s="3"/>
      <c r="D102" s="2"/>
      <c r="E102" s="2"/>
      <c r="F102" s="2"/>
    </row>
    <row r="103" spans="1:6" ht="15.75" thickBot="1">
      <c r="A103" s="2"/>
      <c r="B103" s="2"/>
      <c r="C103" s="2"/>
      <c r="D103" s="2"/>
      <c r="E103" s="9"/>
      <c r="F103" s="6"/>
    </row>
    <row r="104" spans="1:6" ht="15.75" thickBot="1">
      <c r="A104" s="2"/>
      <c r="B104" s="2"/>
      <c r="C104" s="2"/>
      <c r="D104" s="2"/>
      <c r="E104" s="2"/>
      <c r="F104" s="2"/>
    </row>
    <row r="105" spans="1:6" ht="15.75" thickBot="1">
      <c r="A105" s="2"/>
      <c r="B105" s="2"/>
      <c r="C105" s="2"/>
      <c r="D105" s="2"/>
      <c r="E105" s="2"/>
      <c r="F105" s="2"/>
    </row>
  </sheetData>
  <mergeCells count="3">
    <mergeCell ref="A1:F1"/>
    <mergeCell ref="A2:F2"/>
    <mergeCell ref="A16:C1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B0F0"/>
  </sheetPr>
  <dimension ref="A4:J47"/>
  <sheetViews>
    <sheetView tabSelected="1" workbookViewId="0">
      <selection activeCell="A49" sqref="A49:XFD137"/>
    </sheetView>
  </sheetViews>
  <sheetFormatPr defaultRowHeight="15"/>
  <cols>
    <col min="1" max="2" width="5.28515625" customWidth="1"/>
    <col min="3" max="3" width="6.42578125" customWidth="1"/>
    <col min="4" max="4" width="4.85546875" customWidth="1"/>
    <col min="5" max="5" width="31.140625" customWidth="1"/>
    <col min="6" max="6" width="7.28515625" customWidth="1"/>
    <col min="7" max="7" width="8" customWidth="1"/>
    <col min="8" max="8" width="13.140625" customWidth="1"/>
  </cols>
  <sheetData>
    <row r="4" spans="1:9" ht="18.75">
      <c r="A4" s="73" t="s">
        <v>58</v>
      </c>
      <c r="B4" s="74"/>
      <c r="C4" s="74"/>
      <c r="D4" s="74"/>
      <c r="E4" s="74"/>
      <c r="F4" s="74"/>
      <c r="G4" s="14"/>
      <c r="H4" s="14"/>
      <c r="I4" s="14"/>
    </row>
    <row r="5" spans="1:9" ht="15.75">
      <c r="E5" s="72" t="s">
        <v>59</v>
      </c>
      <c r="F5" s="75"/>
      <c r="G5" s="14"/>
      <c r="H5" s="14"/>
      <c r="I5" s="14"/>
    </row>
    <row r="6" spans="1:9">
      <c r="B6" s="38"/>
      <c r="C6" s="38"/>
      <c r="D6" s="38"/>
      <c r="E6" s="38"/>
      <c r="G6" s="14"/>
      <c r="H6" s="14"/>
      <c r="I6" s="14"/>
    </row>
    <row r="7" spans="1:9" ht="18.75">
      <c r="A7" s="109" t="s">
        <v>62</v>
      </c>
      <c r="B7" s="109"/>
      <c r="C7" s="109"/>
      <c r="D7" s="109"/>
      <c r="E7" s="68"/>
      <c r="G7" s="14"/>
      <c r="H7" s="14"/>
      <c r="I7" s="14"/>
    </row>
    <row r="8" spans="1:9" s="79" customFormat="1" ht="14.25">
      <c r="B8" s="38"/>
      <c r="C8" s="38"/>
      <c r="D8" s="38"/>
      <c r="E8" s="38"/>
      <c r="G8" s="80"/>
      <c r="H8" s="80"/>
      <c r="I8" s="80"/>
    </row>
    <row r="9" spans="1:9" s="79" customFormat="1" ht="15.75">
      <c r="A9" s="38"/>
      <c r="B9" s="76" t="s">
        <v>1</v>
      </c>
      <c r="C9" s="70"/>
      <c r="D9" s="70"/>
      <c r="E9" s="38"/>
      <c r="F9" s="38"/>
      <c r="G9" s="80"/>
      <c r="H9" s="80"/>
      <c r="I9" s="80"/>
    </row>
    <row r="10" spans="1:9" s="79" customFormat="1" ht="14.25">
      <c r="A10" s="38"/>
      <c r="B10" s="38"/>
      <c r="C10" s="95" t="s">
        <v>3</v>
      </c>
      <c r="D10" s="96"/>
      <c r="E10" s="96"/>
      <c r="F10" s="97" t="s">
        <v>43</v>
      </c>
      <c r="G10" s="97">
        <v>6073</v>
      </c>
      <c r="H10" s="80"/>
      <c r="I10" s="80"/>
    </row>
    <row r="11" spans="1:9" s="79" customFormat="1" ht="14.25">
      <c r="A11" s="38"/>
      <c r="B11" s="38"/>
      <c r="C11" s="95" t="s">
        <v>4</v>
      </c>
      <c r="D11" s="96"/>
      <c r="E11" s="96"/>
      <c r="F11" s="97" t="s">
        <v>43</v>
      </c>
      <c r="G11" s="97">
        <v>20400</v>
      </c>
      <c r="H11" s="80"/>
      <c r="I11" s="80"/>
    </row>
    <row r="12" spans="1:9" s="79" customFormat="1" ht="14.25">
      <c r="A12" s="38"/>
      <c r="B12" s="38"/>
      <c r="C12" s="95" t="s">
        <v>5</v>
      </c>
      <c r="D12" s="96"/>
      <c r="E12" s="96"/>
      <c r="F12" s="97" t="s">
        <v>43</v>
      </c>
      <c r="G12" s="97">
        <v>2000</v>
      </c>
      <c r="H12" s="80"/>
      <c r="I12" s="80"/>
    </row>
    <row r="13" spans="1:9" s="79" customFormat="1" ht="14.25">
      <c r="A13" s="38"/>
      <c r="B13" s="38"/>
      <c r="C13" s="95" t="s">
        <v>6</v>
      </c>
      <c r="D13" s="96"/>
      <c r="E13" s="96"/>
      <c r="F13" s="96"/>
      <c r="G13" s="80"/>
      <c r="H13" s="80"/>
      <c r="I13" s="80"/>
    </row>
    <row r="14" spans="1:9" s="79" customFormat="1" ht="14.25">
      <c r="A14" s="38"/>
      <c r="B14" s="38"/>
      <c r="C14" s="96"/>
      <c r="D14" s="95" t="s">
        <v>7</v>
      </c>
      <c r="E14" s="96"/>
      <c r="F14" s="97" t="s">
        <v>43</v>
      </c>
      <c r="G14" s="97">
        <v>2000</v>
      </c>
      <c r="H14" s="80"/>
      <c r="I14" s="80"/>
    </row>
    <row r="15" spans="1:9" s="79" customFormat="1" ht="14.25">
      <c r="A15" s="38"/>
      <c r="B15" s="38"/>
      <c r="C15" s="95" t="s">
        <v>8</v>
      </c>
      <c r="D15" s="96"/>
      <c r="E15" s="96"/>
      <c r="F15" s="96"/>
      <c r="G15" s="80"/>
      <c r="H15" s="80"/>
      <c r="I15" s="80"/>
    </row>
    <row r="16" spans="1:9" s="79" customFormat="1" ht="14.25">
      <c r="A16" s="38"/>
      <c r="B16" s="38"/>
      <c r="C16" s="84"/>
      <c r="D16" s="84" t="s">
        <v>9</v>
      </c>
      <c r="E16" s="84"/>
      <c r="F16" s="97">
        <v>3000</v>
      </c>
      <c r="G16" s="80"/>
      <c r="H16" s="80"/>
      <c r="I16" s="80"/>
    </row>
    <row r="17" spans="1:10" s="79" customFormat="1" thickBot="1">
      <c r="A17" s="38"/>
      <c r="B17" s="38"/>
      <c r="C17" s="84"/>
      <c r="D17" s="95" t="s">
        <v>10</v>
      </c>
      <c r="E17" s="84"/>
      <c r="F17" s="98">
        <v>1200</v>
      </c>
      <c r="G17" s="80"/>
      <c r="H17" s="80"/>
      <c r="I17" s="80"/>
    </row>
    <row r="18" spans="1:10" s="82" customFormat="1">
      <c r="A18" s="35"/>
      <c r="B18" s="35"/>
      <c r="C18" s="95" t="s">
        <v>12</v>
      </c>
      <c r="D18" s="84"/>
      <c r="E18" s="84"/>
      <c r="F18" s="80"/>
      <c r="G18" s="97">
        <f>SUM(F16:F17)</f>
        <v>4200</v>
      </c>
      <c r="H18" s="81"/>
      <c r="I18" s="81"/>
    </row>
    <row r="19" spans="1:10" s="82" customFormat="1" ht="15.75" thickBot="1">
      <c r="A19" s="35"/>
      <c r="B19" s="35"/>
      <c r="C19" s="108" t="s">
        <v>61</v>
      </c>
      <c r="D19" s="83"/>
      <c r="E19" s="83"/>
      <c r="F19" s="84"/>
      <c r="G19" s="85">
        <v>7040</v>
      </c>
      <c r="H19" s="35"/>
      <c r="I19" s="81"/>
      <c r="J19" s="86" t="s">
        <v>43</v>
      </c>
    </row>
    <row r="20" spans="1:10" s="82" customFormat="1" ht="18" customHeight="1">
      <c r="A20" s="62"/>
      <c r="B20" s="78" t="s">
        <v>13</v>
      </c>
      <c r="C20" s="84"/>
      <c r="D20" s="87"/>
      <c r="E20" s="87"/>
      <c r="F20" s="77"/>
      <c r="G20" s="88"/>
      <c r="H20" s="89">
        <f>SUM(G10:G19)</f>
        <v>41713</v>
      </c>
      <c r="I20" s="81"/>
      <c r="J20" s="86"/>
    </row>
    <row r="21" spans="1:10" s="79" customFormat="1" ht="14.25">
      <c r="D21" s="70"/>
      <c r="E21" s="70" t="s">
        <v>43</v>
      </c>
      <c r="F21" s="80"/>
      <c r="G21" s="90" t="s">
        <v>43</v>
      </c>
      <c r="I21" s="80"/>
    </row>
    <row r="22" spans="1:10" s="79" customFormat="1" ht="12.75" customHeight="1">
      <c r="B22" s="38"/>
      <c r="C22" s="70"/>
      <c r="D22" s="70"/>
      <c r="E22" s="70"/>
      <c r="F22" s="38"/>
      <c r="G22" s="80"/>
      <c r="H22" s="80"/>
      <c r="I22" s="80"/>
    </row>
    <row r="23" spans="1:10" s="79" customFormat="1" ht="15.75">
      <c r="A23" s="38"/>
      <c r="B23" s="78" t="s">
        <v>60</v>
      </c>
      <c r="C23" s="70"/>
      <c r="D23" s="70"/>
      <c r="E23" s="70"/>
      <c r="F23" s="38"/>
      <c r="G23" s="80"/>
      <c r="H23" s="80"/>
      <c r="I23" s="80"/>
    </row>
    <row r="24" spans="1:10" s="79" customFormat="1" ht="14.25">
      <c r="A24" s="38"/>
      <c r="B24" s="38"/>
      <c r="C24" s="84" t="s">
        <v>16</v>
      </c>
      <c r="D24" s="84"/>
      <c r="E24" s="84"/>
      <c r="F24" s="99" t="s">
        <v>43</v>
      </c>
      <c r="G24" s="99">
        <v>400</v>
      </c>
      <c r="H24" s="80"/>
      <c r="I24" s="80"/>
    </row>
    <row r="25" spans="1:10" s="79" customFormat="1" ht="14.25">
      <c r="A25" s="38"/>
      <c r="B25" s="38"/>
      <c r="C25" s="95" t="s">
        <v>17</v>
      </c>
      <c r="D25" s="84"/>
      <c r="E25" s="84"/>
      <c r="F25" s="96"/>
      <c r="G25" s="80"/>
      <c r="H25" s="80"/>
      <c r="I25" s="80"/>
    </row>
    <row r="26" spans="1:10" s="79" customFormat="1" ht="14.25">
      <c r="A26" s="38"/>
      <c r="B26" s="38"/>
      <c r="C26" s="84"/>
      <c r="D26" s="95" t="s">
        <v>18</v>
      </c>
      <c r="E26" s="84"/>
      <c r="F26" s="99">
        <v>300</v>
      </c>
      <c r="G26" s="80"/>
      <c r="H26" s="80"/>
      <c r="I26" s="80"/>
    </row>
    <row r="27" spans="1:10" s="79" customFormat="1" ht="14.25" customHeight="1" thickBot="1">
      <c r="A27" s="38"/>
      <c r="B27" s="38"/>
      <c r="C27" s="84"/>
      <c r="D27" s="95" t="s">
        <v>19</v>
      </c>
      <c r="E27" s="84"/>
      <c r="F27" s="100">
        <v>800</v>
      </c>
      <c r="G27" s="80"/>
      <c r="H27" s="80"/>
      <c r="I27" s="80"/>
    </row>
    <row r="28" spans="1:10" s="79" customFormat="1">
      <c r="A28" s="38"/>
      <c r="B28" s="38"/>
      <c r="C28" s="101" t="s">
        <v>20</v>
      </c>
      <c r="D28" s="84"/>
      <c r="E28" s="84"/>
      <c r="F28" s="102" t="s">
        <v>43</v>
      </c>
      <c r="G28" s="97">
        <f>SUM(F26:F27)</f>
        <v>1100</v>
      </c>
      <c r="H28" s="80"/>
      <c r="I28" s="80"/>
    </row>
    <row r="29" spans="1:10" s="79" customFormat="1" ht="14.25">
      <c r="A29" s="38"/>
      <c r="B29" s="38"/>
      <c r="C29" s="95" t="s">
        <v>21</v>
      </c>
      <c r="D29" s="84"/>
      <c r="E29" s="84"/>
      <c r="F29" s="96"/>
      <c r="G29" s="80"/>
      <c r="H29" s="80"/>
      <c r="I29" s="80"/>
    </row>
    <row r="30" spans="1:10" s="79" customFormat="1" ht="14.25">
      <c r="A30" s="38"/>
      <c r="B30" s="38"/>
      <c r="C30" s="84"/>
      <c r="D30" s="95" t="s">
        <v>22</v>
      </c>
      <c r="E30" s="84"/>
      <c r="F30" s="99">
        <v>50</v>
      </c>
      <c r="G30" s="80"/>
      <c r="H30" s="80"/>
      <c r="I30" s="80"/>
    </row>
    <row r="31" spans="1:10" s="79" customFormat="1" ht="14.25">
      <c r="A31" s="38"/>
      <c r="B31" s="38"/>
      <c r="C31" s="84"/>
      <c r="D31" s="95" t="s">
        <v>23</v>
      </c>
      <c r="E31" s="84"/>
      <c r="F31" s="99">
        <v>20</v>
      </c>
      <c r="G31" s="80"/>
      <c r="H31" s="80"/>
      <c r="I31" s="80"/>
    </row>
    <row r="32" spans="1:10" s="79" customFormat="1" thickBot="1">
      <c r="A32" s="38"/>
      <c r="B32" s="38"/>
      <c r="C32" s="84"/>
      <c r="D32" s="84" t="s">
        <v>24</v>
      </c>
      <c r="E32" s="84"/>
      <c r="F32" s="98">
        <v>2000</v>
      </c>
      <c r="G32" s="80"/>
      <c r="H32" s="80"/>
      <c r="I32" s="80"/>
    </row>
    <row r="33" spans="1:9" s="79" customFormat="1">
      <c r="A33" s="38"/>
      <c r="B33" s="38"/>
      <c r="C33" s="101" t="s">
        <v>28</v>
      </c>
      <c r="D33" s="84"/>
      <c r="E33" s="84"/>
      <c r="F33" s="80" t="s">
        <v>43</v>
      </c>
      <c r="G33" s="90">
        <f>SUM(F30:F32)</f>
        <v>2070</v>
      </c>
      <c r="H33" s="80"/>
      <c r="I33" s="80"/>
    </row>
    <row r="34" spans="1:9" s="79" customFormat="1" ht="14.25">
      <c r="A34" s="38"/>
      <c r="B34" s="38"/>
      <c r="C34" s="95" t="s">
        <v>30</v>
      </c>
      <c r="D34" s="84"/>
      <c r="E34" s="84"/>
      <c r="F34" s="96"/>
      <c r="G34" s="80"/>
      <c r="H34" s="80"/>
      <c r="I34" s="80"/>
    </row>
    <row r="35" spans="1:9" s="79" customFormat="1" ht="14.25">
      <c r="A35" s="38"/>
      <c r="B35" s="38"/>
      <c r="C35" s="84"/>
      <c r="D35" s="95" t="s">
        <v>32</v>
      </c>
      <c r="E35" s="84"/>
      <c r="F35" s="97">
        <v>6722</v>
      </c>
      <c r="G35" s="80"/>
      <c r="H35" s="80"/>
      <c r="I35" s="80"/>
    </row>
    <row r="36" spans="1:9" s="79" customFormat="1" ht="14.25">
      <c r="A36" s="38"/>
      <c r="B36" s="38"/>
      <c r="C36" s="84"/>
      <c r="D36" s="95" t="s">
        <v>33</v>
      </c>
      <c r="E36" s="84"/>
      <c r="F36" s="97">
        <v>8000</v>
      </c>
      <c r="G36" s="80"/>
      <c r="H36" s="80"/>
      <c r="I36" s="80"/>
    </row>
    <row r="37" spans="1:9" s="79" customFormat="1" ht="14.25">
      <c r="A37" s="38"/>
      <c r="B37" s="38"/>
      <c r="C37" s="84"/>
      <c r="D37" s="95" t="s">
        <v>34</v>
      </c>
      <c r="E37" s="84"/>
      <c r="F37" s="97">
        <v>16000</v>
      </c>
      <c r="G37" s="80"/>
      <c r="H37" s="80"/>
      <c r="I37" s="80"/>
    </row>
    <row r="38" spans="1:9" s="92" customFormat="1" thickBot="1">
      <c r="A38" s="71"/>
      <c r="B38" s="71"/>
      <c r="C38" s="83"/>
      <c r="D38" s="103" t="s">
        <v>35</v>
      </c>
      <c r="E38" s="83"/>
      <c r="F38" s="104">
        <v>3989</v>
      </c>
      <c r="G38" s="91"/>
      <c r="H38" s="91"/>
      <c r="I38" s="91"/>
    </row>
    <row r="39" spans="1:9" s="79" customFormat="1">
      <c r="A39" s="38"/>
      <c r="B39" s="38"/>
      <c r="C39" s="101" t="s">
        <v>36</v>
      </c>
      <c r="D39" s="84"/>
      <c r="E39" s="84"/>
      <c r="F39" s="90" t="s">
        <v>43</v>
      </c>
      <c r="G39" s="90">
        <f>SUM(F35:F38)</f>
        <v>34711</v>
      </c>
      <c r="H39" s="80"/>
      <c r="I39" s="80"/>
    </row>
    <row r="40" spans="1:9" s="79" customFormat="1" ht="14.25">
      <c r="A40" s="38"/>
      <c r="B40" s="38"/>
      <c r="C40" s="96"/>
      <c r="D40" s="84" t="s">
        <v>37</v>
      </c>
      <c r="E40" s="96"/>
      <c r="F40" s="96"/>
      <c r="G40" s="80"/>
      <c r="H40" s="80"/>
      <c r="I40" s="80"/>
    </row>
    <row r="41" spans="1:9" s="92" customFormat="1" ht="28.5">
      <c r="A41" s="71"/>
      <c r="B41" s="71"/>
      <c r="C41" s="105"/>
      <c r="D41" s="105"/>
      <c r="E41" s="106" t="s">
        <v>57</v>
      </c>
      <c r="F41" s="107">
        <v>2432</v>
      </c>
      <c r="G41" s="91"/>
      <c r="H41" s="91"/>
      <c r="I41" s="91"/>
    </row>
    <row r="42" spans="1:9" s="92" customFormat="1" thickBot="1">
      <c r="A42" s="71"/>
      <c r="B42" s="71"/>
      <c r="C42" s="105"/>
      <c r="D42" s="105"/>
      <c r="E42" s="106" t="s">
        <v>39</v>
      </c>
      <c r="F42" s="104">
        <v>1000</v>
      </c>
      <c r="G42" s="91"/>
      <c r="H42" s="91"/>
      <c r="I42" s="91"/>
    </row>
    <row r="43" spans="1:9" s="79" customFormat="1" ht="15.75" thickBot="1">
      <c r="A43" s="38"/>
      <c r="B43" s="38"/>
      <c r="C43" s="96"/>
      <c r="D43" s="101" t="s">
        <v>40</v>
      </c>
      <c r="E43" s="96"/>
      <c r="F43" s="80" t="s">
        <v>43</v>
      </c>
      <c r="G43" s="85">
        <f>SUM(F41:F42)</f>
        <v>3432</v>
      </c>
      <c r="H43" s="80"/>
      <c r="I43" s="80"/>
    </row>
    <row r="44" spans="1:9" s="79" customFormat="1" ht="19.5" customHeight="1" thickBot="1">
      <c r="B44" s="78" t="s">
        <v>41</v>
      </c>
      <c r="C44" s="70"/>
      <c r="D44" s="38"/>
      <c r="E44" s="38"/>
      <c r="F44" s="38"/>
      <c r="G44" s="80"/>
      <c r="H44" s="94">
        <f>SUM(G24:G43)</f>
        <v>41713</v>
      </c>
      <c r="I44" s="80"/>
    </row>
    <row r="45" spans="1:9" s="79" customFormat="1" ht="15.75" thickTop="1">
      <c r="B45" s="62"/>
      <c r="C45" s="70"/>
      <c r="D45" s="38"/>
      <c r="E45" s="38"/>
      <c r="F45" s="38"/>
      <c r="G45" s="80"/>
      <c r="H45" s="88"/>
      <c r="I45" s="80"/>
    </row>
    <row r="46" spans="1:9" s="79" customFormat="1" ht="14.25">
      <c r="A46" s="80"/>
      <c r="B46" s="80"/>
      <c r="C46" s="80"/>
      <c r="D46" s="80"/>
      <c r="E46" s="80"/>
      <c r="F46" s="80"/>
      <c r="G46" s="80"/>
      <c r="H46" s="80"/>
      <c r="I46" s="80"/>
    </row>
    <row r="47" spans="1:9" s="79" customFormat="1" ht="14.25">
      <c r="B47" s="93" t="s">
        <v>47</v>
      </c>
    </row>
  </sheetData>
  <mergeCells count="3">
    <mergeCell ref="A4:F4"/>
    <mergeCell ref="E5:F5"/>
    <mergeCell ref="A7:E7"/>
  </mergeCells>
  <pageMargins left="0.62992125984251968" right="0.43307086614173229" top="0.74803149606299213" bottom="0.35433070866141736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Toms Update</vt:lpstr>
      <vt:lpstr>AG Update</vt:lpstr>
    </vt:vector>
  </TitlesOfParts>
  <Company>Dream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User</cp:lastModifiedBy>
  <cp:lastPrinted>2018-10-25T19:42:02Z</cp:lastPrinted>
  <dcterms:created xsi:type="dcterms:W3CDTF">2018-10-12T19:29:54Z</dcterms:created>
  <dcterms:modified xsi:type="dcterms:W3CDTF">2018-10-25T19:42:14Z</dcterms:modified>
</cp:coreProperties>
</file>